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7815" activeTab="0"/>
  </bookViews>
  <sheets>
    <sheet name="Приложение 1" sheetId="1" r:id="rId1"/>
  </sheets>
  <definedNames>
    <definedName name="_xlnm.Print_Titles" localSheetId="0">'Приложение 1'!$6:$7</definedName>
    <definedName name="_xlnm.Print_Area" localSheetId="0">'Приложение 1'!$A$1:$D$37</definedName>
  </definedNames>
  <calcPr fullCalcOnLoad="1"/>
</workbook>
</file>

<file path=xl/sharedStrings.xml><?xml version="1.0" encoding="utf-8"?>
<sst xmlns="http://schemas.openxmlformats.org/spreadsheetml/2006/main" count="64" uniqueCount="62">
  <si>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</si>
  <si>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</si>
  <si>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</si>
  <si>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</si>
  <si>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</si>
  <si>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</si>
  <si>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рублей)</t>
  </si>
  <si>
    <t xml:space="preserve"> 1 06 00000 00 0000 000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</si>
  <si>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</si>
  <si>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</si>
  <si>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</si>
  <si>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</si>
  <si>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1 11 00000 00 0000 000</t>
  </si>
  <si>
    <t xml:space="preserve"> 1 14 00000 00 0000 000</t>
  </si>
  <si>
    <t xml:space="preserve"> 1 16 90050 05 0026 140</t>
  </si>
  <si>
    <t xml:space="preserve"> 2 00 00000 00 0000 000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</si>
  <si>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</si>
  <si>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</si>
  <si>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</si>
  <si>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</si>
  <si>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1 11 05025 10 0000 120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</si>
  <si>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</si>
  <si>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</si>
  <si>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1 03 00000 00 0000 000</t>
  </si>
  <si>
    <t>1 03 02230 01 0000 110</t>
  </si>
  <si>
    <t>1 03 02240 01 0000 110</t>
  </si>
  <si>
    <t>1 03 02250 01 0000 110</t>
  </si>
  <si>
    <t>1 03 02260 01 0000 110</t>
  </si>
  <si>
    <t xml:space="preserve">Объем поступлений доходов в бюджет городского  поселения Ильинский                                                                                                                                                                                    в 2015 году по основным источникам </t>
  </si>
  <si>
    <t>Сумма</t>
  </si>
  <si>
    <t>Дотации бюджетам поселений на выравнивание бюджетной обеспеченности</t>
  </si>
  <si>
    <t>Акцизы по подакцизным товарам (продукции), производимым на территории РФ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</si>
  <si>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</si>
  <si>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РФ и местными бюджетами с учетом установленных дифференцированных нормативов</t>
  </si>
  <si>
    <t>Доходы от уплаты акцизов на автомобильный бензин, производимый на территории РФ, подлежащее распределению между бюджетами субъектов РФ и местными бюджетами с учетом установленных дифференцированных нормативов</t>
  </si>
  <si>
    <t>Доходы от уплаты акцизов на прямогонный бензин, производимый на территории РФ, подлежащее распределению между бюджетами субъектов РФ и местными бюджетами с учетом установленных дифференцированных нормативов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</si>
  <si>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</si>
  <si>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</si>
  <si>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1 00 00000 00 0000 000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</si>
  <si>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</si>
  <si>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</si>
  <si>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</si>
  <si>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</si>
  <si>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</si>
  <si>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</si>
  <si>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</si>
  <si>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2 02 03000 00 0000 151 </t>
  </si>
  <si>
    <t xml:space="preserve">Субвенции бюджетам субъектов Российской Федерации и муниципальных образований </t>
  </si>
  <si>
    <t xml:space="preserve">ВСЕГО ДОХОДОВ </t>
  </si>
  <si>
    <t>1 03 02000 01 0000 110</t>
  </si>
  <si>
    <t xml:space="preserve"> 1 14 06013 13 0000 430 </t>
  </si>
  <si>
    <t>2 02 01001 13 0000 151</t>
  </si>
  <si>
    <t xml:space="preserve"> 2 02 03015 13 0000 151</t>
  </si>
  <si>
    <t xml:space="preserve"> 1 11 05013 13 0000 120
</t>
  </si>
  <si>
    <t>1 11 09045 13 0000 120</t>
  </si>
  <si>
    <t>2 02 02008 13 0000 151</t>
  </si>
  <si>
    <t>2 02 02000 00 0000 151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</si>
  <si>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</si>
  <si>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реализацию федеральных программ</t>
  </si>
  <si>
    <t>Субсидии бюджетам городских поселений на обеспечение жильем молодых семей</t>
  </si>
  <si>
    <t>Приложение №1
к решению Совета депутатов
городского поселения Ильинский
                     «О бюджете городского поселения Ильинский                                                                                                                                                                                  Раменского муниципального района Московской  
области на 2015 год» от 11.12.2014 №5/1-СД</t>
  </si>
  <si>
    <t>Приложение №1
к решению Совета депутатов городского поселения 
 Ильинский «О внесении изменений в Решение Совета депутутов                                                                                                                 городского поселения Ильинский от 11.12.2014 г. № 5/1-СД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бюджетегородского поселения Ильинский                                                                                                                                                                                                                                                                                          Раменского муниципального района Московской
 области на 2015 год» от ____________.2015 №_________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</si>
</sst>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Border="1" applyAlignment="1">
      <alignment horizontal="left" vertical="top" wrapText="1"/>
    </xf>
    <xf numFmtId="168" fontId="7" fillId="0" borderId="0" xfId="0" applyNumberFormat="1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168" fontId="7" fillId="0" borderId="1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zoomScaleSheetLayoutView="75" zoomScalePageLayoutView="0" workbookViewId="0" topLeftCell="A1">
      <selection activeCell="A1" sqref="A1:C1"/>
    </sheetView>
  </sheetViews>
  <sheetFormatPr defaultColWidth="9.00390625" defaultRowHeight="12.75"/>
  <cols>
    <col min="1" max="1" width="26.875" style="0" customWidth="1"/>
    <col min="2" max="2" width="49.875" style="0" customWidth="1"/>
    <col min="3" max="3" width="15.625" style="0" customWidth="1"/>
  </cols>
  <sheetData>
    <row r="1" spans="1:3" ht="131.25" customHeight="1">
      <c r="A1" s="30" t="s">
        <v>61</v>
      </c>
      <c r="B1" s="30"/>
      <c r="C1" s="30"/>
    </row>
    <row r="2" spans="2:3" s="1" customFormat="1" ht="108.75" customHeight="1">
      <c r="B2" s="30" t="s">
        <v>60</v>
      </c>
      <c r="C2" s="31"/>
    </row>
    <row r="3" spans="1:3" s="1" customFormat="1" ht="53.25" customHeight="1">
      <c r="A3" s="29" t="s">
        <v>28</v>
      </c>
      <c r="B3" s="29"/>
      <c r="C3" s="29"/>
    </row>
    <row r="4" s="1" customFormat="1" ht="12.75">
      <c r="A4" s="2"/>
    </row>
    <row r="5" s="1" customFormat="1" ht="12.75">
      <c r="C5" s="9" t="s">
        <v>6</v>
      </c>
    </row>
    <row r="6" spans="1:3" s="1" customFormat="1" ht="92.25" customHeight="1">
      <c r="A6" s="3" t="s">
        <v>4</v>
      </c>
      <c r="B6" s="3" t="s">
        <v>5</v>
      </c>
      <c r="C6" s="3" t="s">
        <v>29</v>
      </c>
    </row>
    <row r="7" spans="1:3" s="1" customFormat="1" ht="12.75">
      <c r="A7" s="10">
        <v>1</v>
      </c>
      <c r="B7" s="11">
        <v>2</v>
      </c>
      <c r="C7" s="11">
        <v>3</v>
      </c>
    </row>
    <row r="8" spans="1:4" s="1" customFormat="1" ht="15.75">
      <c r="A8" s="23" t="s">
        <v>38</v>
      </c>
      <c r="B8" s="24" t="s">
        <v>39</v>
      </c>
      <c r="C8" s="17">
        <f>C9+C11+C17+C20+C24</f>
        <v>60975.649339999996</v>
      </c>
      <c r="D8" s="15"/>
    </row>
    <row r="9" spans="1:3" s="1" customFormat="1" ht="15.75">
      <c r="A9" s="3" t="s">
        <v>0</v>
      </c>
      <c r="B9" s="5" t="s">
        <v>1</v>
      </c>
      <c r="C9" s="16">
        <f>C10</f>
        <v>9723.4</v>
      </c>
    </row>
    <row r="10" spans="1:3" s="1" customFormat="1" ht="15.75">
      <c r="A10" s="4" t="s">
        <v>2</v>
      </c>
      <c r="B10" s="6" t="s">
        <v>3</v>
      </c>
      <c r="C10" s="18">
        <v>9723.4</v>
      </c>
    </row>
    <row r="11" spans="1:3" s="12" customFormat="1" ht="46.5" customHeight="1">
      <c r="A11" s="3" t="s">
        <v>23</v>
      </c>
      <c r="B11" s="21" t="s">
        <v>40</v>
      </c>
      <c r="C11" s="16">
        <f>C13+C14+C15+C16</f>
        <v>5788.0493400000005</v>
      </c>
    </row>
    <row r="12" spans="1:3" s="12" customFormat="1" ht="31.5">
      <c r="A12" s="4" t="s">
        <v>49</v>
      </c>
      <c r="B12" s="6" t="s">
        <v>31</v>
      </c>
      <c r="C12" s="16">
        <f>C13+C14+C15+C16</f>
        <v>5788.0493400000005</v>
      </c>
    </row>
    <row r="13" spans="1:3" s="1" customFormat="1" ht="78.75" customHeight="1">
      <c r="A13" s="4" t="s">
        <v>24</v>
      </c>
      <c r="B13" s="6" t="s">
        <v>32</v>
      </c>
      <c r="C13" s="18">
        <f>1925674.54/1000</f>
        <v>1925.67454</v>
      </c>
    </row>
    <row r="14" spans="1:3" s="1" customFormat="1" ht="96" customHeight="1">
      <c r="A14" s="4" t="s">
        <v>25</v>
      </c>
      <c r="B14" s="6" t="s">
        <v>33</v>
      </c>
      <c r="C14" s="18">
        <f>41633.73/1000</f>
        <v>41.63373</v>
      </c>
    </row>
    <row r="15" spans="1:3" s="1" customFormat="1" ht="94.5">
      <c r="A15" s="4" t="s">
        <v>26</v>
      </c>
      <c r="B15" s="6" t="s">
        <v>34</v>
      </c>
      <c r="C15" s="18">
        <f>3758702.23/1000</f>
        <v>3758.70223</v>
      </c>
    </row>
    <row r="16" spans="1:3" s="1" customFormat="1" ht="94.5">
      <c r="A16" s="4" t="s">
        <v>27</v>
      </c>
      <c r="B16" s="6" t="s">
        <v>35</v>
      </c>
      <c r="C16" s="18">
        <f>62038.84/1000</f>
        <v>62.03883999999999</v>
      </c>
    </row>
    <row r="17" spans="1:4" s="1" customFormat="1" ht="15.75">
      <c r="A17" s="3" t="s">
        <v>7</v>
      </c>
      <c r="B17" s="5" t="s">
        <v>16</v>
      </c>
      <c r="C17" s="16">
        <f>C18+C19</f>
        <v>42005</v>
      </c>
      <c r="D17" s="15"/>
    </row>
    <row r="18" spans="1:3" s="1" customFormat="1" ht="15.75">
      <c r="A18" s="4" t="s">
        <v>8</v>
      </c>
      <c r="B18" s="6" t="s">
        <v>9</v>
      </c>
      <c r="C18" s="18">
        <v>8910</v>
      </c>
    </row>
    <row r="19" spans="1:3" s="1" customFormat="1" ht="15" customHeight="1">
      <c r="A19" s="4" t="s">
        <v>10</v>
      </c>
      <c r="B19" s="6" t="s">
        <v>11</v>
      </c>
      <c r="C19" s="18">
        <v>33095</v>
      </c>
    </row>
    <row r="20" spans="1:5" s="1" customFormat="1" ht="47.25" customHeight="1">
      <c r="A20" s="3" t="s">
        <v>12</v>
      </c>
      <c r="B20" s="5" t="s">
        <v>17</v>
      </c>
      <c r="C20" s="16">
        <f>C21+C23</f>
        <v>2108.2</v>
      </c>
      <c r="E20" s="15"/>
    </row>
    <row r="21" spans="1:3" s="1" customFormat="1" ht="111" customHeight="1">
      <c r="A21" s="7" t="s">
        <v>53</v>
      </c>
      <c r="B21" s="6" t="s">
        <v>36</v>
      </c>
      <c r="C21" s="19">
        <v>822</v>
      </c>
    </row>
    <row r="22" spans="1:3" s="1" customFormat="1" ht="110.25" hidden="1">
      <c r="A22" s="13" t="s">
        <v>20</v>
      </c>
      <c r="B22" s="8" t="s">
        <v>22</v>
      </c>
      <c r="C22" s="20"/>
    </row>
    <row r="23" spans="1:3" s="1" customFormat="1" ht="94.5">
      <c r="A23" s="7" t="s">
        <v>54</v>
      </c>
      <c r="B23" s="8" t="s">
        <v>37</v>
      </c>
      <c r="C23" s="19">
        <v>1286.2</v>
      </c>
    </row>
    <row r="24" spans="1:3" s="1" customFormat="1" ht="78" customHeight="1">
      <c r="A24" s="3" t="s">
        <v>13</v>
      </c>
      <c r="B24" s="5" t="s">
        <v>18</v>
      </c>
      <c r="C24" s="16">
        <f>C25</f>
        <v>1351</v>
      </c>
    </row>
    <row r="25" spans="1:3" s="1" customFormat="1" ht="63" customHeight="1">
      <c r="A25" s="4" t="s">
        <v>50</v>
      </c>
      <c r="B25" s="6" t="s">
        <v>19</v>
      </c>
      <c r="C25" s="18">
        <f>1351000/1000</f>
        <v>1351</v>
      </c>
    </row>
    <row r="26" spans="1:3" s="1" customFormat="1" ht="36.75" customHeight="1" hidden="1">
      <c r="A26" s="4" t="s">
        <v>14</v>
      </c>
      <c r="B26" s="6" t="s">
        <v>19</v>
      </c>
      <c r="C26" s="18"/>
    </row>
    <row r="27" spans="1:3" s="1" customFormat="1" ht="57" customHeight="1">
      <c r="A27" s="25" t="s">
        <v>15</v>
      </c>
      <c r="B27" s="22" t="s">
        <v>41</v>
      </c>
      <c r="C27" s="16">
        <f>C28</f>
        <v>1111</v>
      </c>
    </row>
    <row r="28" spans="1:3" s="1" customFormat="1" ht="47.25">
      <c r="A28" s="23" t="s">
        <v>42</v>
      </c>
      <c r="B28" s="24" t="s">
        <v>43</v>
      </c>
      <c r="C28" s="16">
        <f>C29+C31+C34</f>
        <v>1111</v>
      </c>
    </row>
    <row r="29" spans="1:3" s="1" customFormat="1" ht="31.5">
      <c r="A29" s="23" t="s">
        <v>44</v>
      </c>
      <c r="B29" s="24" t="s">
        <v>45</v>
      </c>
      <c r="C29" s="16">
        <f>C30</f>
        <v>29</v>
      </c>
    </row>
    <row r="30" spans="1:3" s="1" customFormat="1" ht="31.5">
      <c r="A30" s="4" t="s">
        <v>51</v>
      </c>
      <c r="B30" s="6" t="s">
        <v>30</v>
      </c>
      <c r="C30" s="18">
        <v>29</v>
      </c>
    </row>
    <row r="31" spans="1:3" s="1" customFormat="1" ht="47.25">
      <c r="A31" s="3" t="s">
        <v>56</v>
      </c>
      <c r="B31" s="5" t="s">
        <v>57</v>
      </c>
      <c r="C31" s="16">
        <f>C32+C33</f>
        <v>604</v>
      </c>
    </row>
    <row r="32" spans="1:3" s="1" customFormat="1" ht="31.5">
      <c r="A32" s="4" t="s">
        <v>55</v>
      </c>
      <c r="B32" s="6" t="s">
        <v>59</v>
      </c>
      <c r="C32" s="18">
        <f>365000/1000</f>
        <v>365</v>
      </c>
    </row>
    <row r="33" spans="1:3" s="1" customFormat="1" ht="31.5">
      <c r="A33" s="4" t="s">
        <v>55</v>
      </c>
      <c r="B33" s="6" t="s">
        <v>58</v>
      </c>
      <c r="C33" s="18">
        <f>239000/1000</f>
        <v>239</v>
      </c>
    </row>
    <row r="34" spans="1:3" s="1" customFormat="1" ht="31.5">
      <c r="A34" s="28" t="s">
        <v>46</v>
      </c>
      <c r="B34" s="24" t="s">
        <v>47</v>
      </c>
      <c r="C34" s="16">
        <v>478</v>
      </c>
    </row>
    <row r="35" spans="1:3" s="1" customFormat="1" ht="63">
      <c r="A35" s="4" t="s">
        <v>52</v>
      </c>
      <c r="B35" s="6" t="s">
        <v>21</v>
      </c>
      <c r="C35" s="18">
        <v>531</v>
      </c>
    </row>
    <row r="36" spans="1:4" s="1" customFormat="1" ht="15.75">
      <c r="A36" s="26"/>
      <c r="B36" s="24" t="s">
        <v>48</v>
      </c>
      <c r="C36" s="27">
        <f>C27+C8</f>
        <v>62086.649339999996</v>
      </c>
      <c r="D36" s="15"/>
    </row>
    <row r="37" s="1" customFormat="1" ht="12.75">
      <c r="B37" s="14"/>
    </row>
    <row r="38" s="1" customFormat="1" ht="12.75">
      <c r="B38" s="14"/>
    </row>
    <row r="39" s="1" customFormat="1" ht="12.75">
      <c r="B39" s="14"/>
    </row>
    <row r="40" s="1" customFormat="1" ht="12.75">
      <c r="B40" s="14"/>
    </row>
    <row r="41" s="1" customFormat="1" ht="12.75">
      <c r="B41" s="14"/>
    </row>
    <row r="42" s="1" customFormat="1" ht="12.75">
      <c r="B42" s="14"/>
    </row>
    <row r="43" s="1" customFormat="1" ht="12.75">
      <c r="B43" s="14"/>
    </row>
    <row r="44" s="1" customFormat="1" ht="12.75">
      <c r="B44" s="14"/>
    </row>
    <row r="45" s="1" customFormat="1" ht="12.75">
      <c r="B45" s="14"/>
    </row>
    <row r="46" s="1" customFormat="1" ht="12.75">
      <c r="B46" s="14"/>
    </row>
    <row r="47" s="1" customFormat="1" ht="12.75">
      <c r="B47" s="14"/>
    </row>
    <row r="48" s="1" customFormat="1" ht="12.75">
      <c r="B48" s="14"/>
    </row>
    <row r="49" s="1" customFormat="1" ht="12.75">
      <c r="B49" s="14"/>
    </row>
    <row r="50" s="1" customFormat="1" ht="12.75">
      <c r="B50" s="14"/>
    </row>
    <row r="51" s="1" customFormat="1" ht="12.75">
      <c r="B51" s="14"/>
    </row>
    <row r="52" s="1" customFormat="1" ht="12.75">
      <c r="B52" s="14"/>
    </row>
    <row r="53" s="1" customFormat="1" ht="12.75">
      <c r="B53" s="14"/>
    </row>
    <row r="54" s="1" customFormat="1" ht="12.75">
      <c r="B54" s="14"/>
    </row>
    <row r="55" s="1" customFormat="1" ht="12.75">
      <c r="B55" s="14"/>
    </row>
    <row r="56" s="1" customFormat="1" ht="12.75">
      <c r="B56" s="14"/>
    </row>
    <row r="57" s="1" customFormat="1" ht="12.75">
      <c r="B57" s="14"/>
    </row>
    <row r="58" s="1" customFormat="1" ht="12.75">
      <c r="B58" s="14"/>
    </row>
    <row r="59" s="1" customFormat="1" ht="12.75">
      <c r="B59" s="14"/>
    </row>
    <row r="60" s="1" customFormat="1" ht="12.75">
      <c r="B60" s="14"/>
    </row>
    <row r="61" s="1" customFormat="1" ht="12.75">
      <c r="B61" s="14"/>
    </row>
    <row r="62" s="1" customFormat="1" ht="12.75">
      <c r="B62" s="14"/>
    </row>
    <row r="63" s="1" customFormat="1" ht="12.75">
      <c r="B63" s="14"/>
    </row>
    <row r="64" s="1" customFormat="1" ht="12.75">
      <c r="B64" s="14"/>
    </row>
    <row r="65" s="1" customFormat="1" ht="12.75">
      <c r="B65" s="14"/>
    </row>
    <row r="66" s="1" customFormat="1" ht="12.75">
      <c r="B66" s="14"/>
    </row>
    <row r="67" s="1" customFormat="1" ht="12.75">
      <c r="B67" s="14"/>
    </row>
    <row r="68" s="1" customFormat="1" ht="12.75">
      <c r="B68" s="14"/>
    </row>
    <row r="69" s="1" customFormat="1" ht="12.75">
      <c r="B69" s="14"/>
    </row>
    <row r="70" s="1" customFormat="1" ht="12.75">
      <c r="B70" s="14"/>
    </row>
    <row r="71" s="1" customFormat="1" ht="12.75">
      <c r="B71" s="14"/>
    </row>
    <row r="72" s="1" customFormat="1" ht="12.75">
      <c r="B72" s="14"/>
    </row>
    <row r="73" s="1" customFormat="1" ht="12.75">
      <c r="B73" s="14"/>
    </row>
    <row r="74" s="1" customFormat="1" ht="12.75">
      <c r="B74" s="14"/>
    </row>
    <row r="75" s="1" customFormat="1" ht="12.75">
      <c r="B75" s="14"/>
    </row>
    <row r="76" s="1" customFormat="1" ht="12.75">
      <c r="B76" s="14"/>
    </row>
    <row r="77" s="1" customFormat="1" ht="12.75">
      <c r="B77" s="14"/>
    </row>
    <row r="78" s="1" customFormat="1" ht="12.75">
      <c r="B78" s="14"/>
    </row>
    <row r="79" s="1" customFormat="1" ht="12.75">
      <c r="B79" s="14"/>
    </row>
    <row r="80" s="1" customFormat="1" ht="12.75">
      <c r="B80" s="14"/>
    </row>
    <row r="81" s="1" customFormat="1" ht="12.75">
      <c r="B81" s="14"/>
    </row>
    <row r="82" s="1" customFormat="1" ht="12.75">
      <c r="B82" s="14"/>
    </row>
    <row r="83" s="1" customFormat="1" ht="12.75">
      <c r="B83" s="14"/>
    </row>
    <row r="84" s="1" customFormat="1" ht="12.75">
      <c r="B84" s="14"/>
    </row>
    <row r="85" s="1" customFormat="1" ht="12.75">
      <c r="B85" s="14"/>
    </row>
    <row r="86" s="1" customFormat="1" ht="12.75">
      <c r="B86" s="14"/>
    </row>
    <row r="87" s="1" customFormat="1" ht="12.75">
      <c r="B87" s="14"/>
    </row>
    <row r="88" s="1" customFormat="1" ht="12.75">
      <c r="B88" s="14"/>
    </row>
    <row r="89" s="1" customFormat="1" ht="12.75">
      <c r="B89" s="14"/>
    </row>
    <row r="90" s="1" customFormat="1" ht="12.75">
      <c r="B90" s="14"/>
    </row>
    <row r="91" s="1" customFormat="1" ht="12.75">
      <c r="B91" s="14"/>
    </row>
    <row r="92" s="1" customFormat="1" ht="12.75">
      <c r="B92" s="14"/>
    </row>
    <row r="93" s="1" customFormat="1" ht="12.75">
      <c r="B93" s="14"/>
    </row>
    <row r="94" s="1" customFormat="1" ht="12.75">
      <c r="B94" s="14"/>
    </row>
    <row r="95" s="1" customFormat="1" ht="12.75">
      <c r="B95" s="14"/>
    </row>
    <row r="96" s="1" customFormat="1" ht="12.75">
      <c r="B96" s="14"/>
    </row>
    <row r="97" s="1" customFormat="1" ht="12.75">
      <c r="B97" s="14"/>
    </row>
    <row r="98" s="1" customFormat="1" ht="12.75">
      <c r="B98" s="14"/>
    </row>
    <row r="99" s="1" customFormat="1" ht="12.75">
      <c r="B99" s="14"/>
    </row>
    <row r="100" s="1" customFormat="1" ht="12.75">
      <c r="B100" s="14"/>
    </row>
    <row r="101" s="1" customFormat="1" ht="12.75">
      <c r="B101" s="14"/>
    </row>
    <row r="102" s="1" customFormat="1" ht="12.75">
      <c r="B102" s="14"/>
    </row>
    <row r="103" s="1" customFormat="1" ht="12.75">
      <c r="B103" s="14"/>
    </row>
    <row r="104" s="1" customFormat="1" ht="12.75">
      <c r="B104" s="14"/>
    </row>
    <row r="105" s="1" customFormat="1" ht="12.75">
      <c r="B105" s="14"/>
    </row>
    <row r="106" s="1" customFormat="1" ht="12.75">
      <c r="B106" s="14"/>
    </row>
    <row r="107" s="1" customFormat="1" ht="12.75">
      <c r="B107" s="14"/>
    </row>
    <row r="108" s="1" customFormat="1" ht="12.75">
      <c r="B108" s="14"/>
    </row>
    <row r="109" s="1" customFormat="1" ht="12.75">
      <c r="B109" s="14"/>
    </row>
    <row r="110" s="1" customFormat="1" ht="12.75">
      <c r="B110" s="14"/>
    </row>
    <row r="111" s="1" customFormat="1" ht="12.75">
      <c r="B111" s="14"/>
    </row>
    <row r="112" s="1" customFormat="1" ht="12.75">
      <c r="B112" s="14"/>
    </row>
    <row r="113" s="1" customFormat="1" ht="12.75">
      <c r="B113" s="14"/>
    </row>
    <row r="114" s="1" customFormat="1" ht="12.75">
      <c r="B114" s="14"/>
    </row>
    <row r="115" s="1" customFormat="1" ht="12.75">
      <c r="B115" s="14"/>
    </row>
    <row r="116" s="1" customFormat="1" ht="12.75">
      <c r="B116" s="14"/>
    </row>
    <row r="117" s="1" customFormat="1" ht="12.75">
      <c r="B117" s="14"/>
    </row>
    <row r="118" s="1" customFormat="1" ht="12.75">
      <c r="B118" s="14"/>
    </row>
    <row r="119" s="1" customFormat="1" ht="12.75">
      <c r="B119" s="14"/>
    </row>
    <row r="120" s="1" customFormat="1" ht="12.75">
      <c r="B120" s="14"/>
    </row>
    <row r="121" s="1" customFormat="1" ht="12.75">
      <c r="B121" s="14"/>
    </row>
    <row r="122" s="1" customFormat="1" ht="12.75">
      <c r="B122" s="14"/>
    </row>
    <row r="123" s="1" customFormat="1" ht="12.75">
      <c r="B123" s="14"/>
    </row>
    <row r="124" s="1" customFormat="1" ht="12.75">
      <c r="B124" s="14"/>
    </row>
    <row r="125" s="1" customFormat="1" ht="12.75">
      <c r="B125" s="14"/>
    </row>
    <row r="126" s="1" customFormat="1" ht="12.75">
      <c r="B126" s="14"/>
    </row>
    <row r="127" s="1" customFormat="1" ht="12.75">
      <c r="B127" s="14"/>
    </row>
    <row r="128" s="1" customFormat="1" ht="12.75">
      <c r="B128" s="14"/>
    </row>
    <row r="129" s="1" customFormat="1" ht="12.75">
      <c r="B129" s="14"/>
    </row>
    <row r="130" s="1" customFormat="1" ht="12.75">
      <c r="B130" s="14"/>
    </row>
    <row r="131" s="1" customFormat="1" ht="12.75">
      <c r="B131" s="14"/>
    </row>
    <row r="132" s="1" customFormat="1" ht="12.75">
      <c r="B132" s="14"/>
    </row>
    <row r="133" s="1" customFormat="1" ht="12.75">
      <c r="B133" s="14"/>
    </row>
    <row r="134" s="1" customFormat="1" ht="12.75">
      <c r="B134" s="14"/>
    </row>
    <row r="135" s="1" customFormat="1" ht="12.75">
      <c r="B135" s="14"/>
    </row>
    <row r="136" s="1" customFormat="1" ht="12.75">
      <c r="B136" s="14"/>
    </row>
    <row r="137" s="1" customFormat="1" ht="12.75">
      <c r="B137" s="14"/>
    </row>
    <row r="138" s="1" customFormat="1" ht="12.75">
      <c r="B138" s="14"/>
    </row>
    <row r="139" s="1" customFormat="1" ht="12.75">
      <c r="B139" s="14"/>
    </row>
    <row r="140" s="1" customFormat="1" ht="12.75">
      <c r="B140" s="14"/>
    </row>
    <row r="141" s="1" customFormat="1" ht="12.75">
      <c r="B141" s="14"/>
    </row>
    <row r="142" s="1" customFormat="1" ht="12.75">
      <c r="B142" s="14"/>
    </row>
    <row r="143" s="1" customFormat="1" ht="12.75">
      <c r="B143" s="14"/>
    </row>
    <row r="144" s="1" customFormat="1" ht="12.75">
      <c r="B144" s="14"/>
    </row>
    <row r="145" s="1" customFormat="1" ht="12.75">
      <c r="B145" s="14"/>
    </row>
    <row r="146" s="1" customFormat="1" ht="12.75">
      <c r="B146" s="14"/>
    </row>
    <row r="147" s="1" customFormat="1" ht="12.75">
      <c r="B147" s="14"/>
    </row>
    <row r="148" s="1" customFormat="1" ht="12.75">
      <c r="B148" s="14"/>
    </row>
    <row r="149" s="1" customFormat="1" ht="12.75">
      <c r="B149" s="14"/>
    </row>
    <row r="150" s="1" customFormat="1" ht="12.75">
      <c r="B150" s="14"/>
    </row>
    <row r="151" s="1" customFormat="1" ht="12.75">
      <c r="B151" s="14"/>
    </row>
    <row r="152" s="1" customFormat="1" ht="12.75">
      <c r="B152" s="14"/>
    </row>
    <row r="153" s="1" customFormat="1" ht="12.75">
      <c r="B153" s="14"/>
    </row>
    <row r="154" s="1" customFormat="1" ht="12.75">
      <c r="B154" s="14"/>
    </row>
    <row r="155" s="1" customFormat="1" ht="12.75">
      <c r="B155" s="14"/>
    </row>
    <row r="156" s="1" customFormat="1" ht="12.75">
      <c r="B156" s="14"/>
    </row>
    <row r="157" s="1" customFormat="1" ht="12.75">
      <c r="B157" s="14"/>
    </row>
    <row r="158" s="1" customFormat="1" ht="12.75">
      <c r="B158" s="14"/>
    </row>
    <row r="159" s="1" customFormat="1" ht="12.75">
      <c r="B159" s="14"/>
    </row>
    <row r="160" s="1" customFormat="1" ht="12.75">
      <c r="B160" s="14"/>
    </row>
    <row r="161" s="1" customFormat="1" ht="12.75">
      <c r="B161" s="14"/>
    </row>
    <row r="162" s="1" customFormat="1" ht="12.75">
      <c r="B162" s="14"/>
    </row>
    <row r="163" s="1" customFormat="1" ht="12.75">
      <c r="B163" s="14"/>
    </row>
    <row r="164" s="1" customFormat="1" ht="12.75">
      <c r="B164" s="14"/>
    </row>
    <row r="165" s="1" customFormat="1" ht="12.75">
      <c r="B165" s="14"/>
    </row>
    <row r="166" s="1" customFormat="1" ht="12.75">
      <c r="B166" s="14"/>
    </row>
    <row r="167" s="1" customFormat="1" ht="12.75">
      <c r="B167" s="14"/>
    </row>
    <row r="168" s="1" customFormat="1" ht="12.75">
      <c r="B168" s="14"/>
    </row>
    <row r="169" s="1" customFormat="1" ht="12.75">
      <c r="B169" s="14"/>
    </row>
    <row r="170" s="1" customFormat="1" ht="12.75">
      <c r="B170" s="14"/>
    </row>
    <row r="171" s="1" customFormat="1" ht="12.75">
      <c r="B171" s="14"/>
    </row>
    <row r="172" s="1" customFormat="1" ht="12.75">
      <c r="B172" s="14"/>
    </row>
    <row r="173" s="1" customFormat="1" ht="12.75">
      <c r="B173" s="14"/>
    </row>
    <row r="174" s="1" customFormat="1" ht="12.75">
      <c r="B174" s="14"/>
    </row>
    <row r="175" s="1" customFormat="1" ht="12.75">
      <c r="B175" s="14"/>
    </row>
    <row r="176" s="1" customFormat="1" ht="12.75">
      <c r="B176" s="14"/>
    </row>
    <row r="177" s="1" customFormat="1" ht="12.75">
      <c r="B177" s="14"/>
    </row>
    <row r="178" s="1" customFormat="1" ht="12.75">
      <c r="B178" s="14"/>
    </row>
    <row r="179" s="1" customFormat="1" ht="12.75">
      <c r="B179" s="14"/>
    </row>
    <row r="180" s="1" customFormat="1" ht="12.75">
      <c r="B180" s="14"/>
    </row>
    <row r="181" s="1" customFormat="1" ht="12.75">
      <c r="B181" s="14"/>
    </row>
    <row r="182" s="1" customFormat="1" ht="12.75">
      <c r="B182" s="14"/>
    </row>
    <row r="183" s="1" customFormat="1" ht="12.75">
      <c r="B183" s="14"/>
    </row>
    <row r="184" s="1" customFormat="1" ht="12.75">
      <c r="B184" s="14"/>
    </row>
    <row r="185" s="1" customFormat="1" ht="12.75">
      <c r="B185" s="14"/>
    </row>
    <row r="186" s="1" customFormat="1" ht="12.75">
      <c r="B186" s="14"/>
    </row>
    <row r="187" s="1" customFormat="1" ht="12.75">
      <c r="B187" s="14"/>
    </row>
    <row r="188" s="1" customFormat="1" ht="12.75">
      <c r="B188" s="14"/>
    </row>
    <row r="189" s="1" customFormat="1" ht="12.75">
      <c r="B189" s="14"/>
    </row>
    <row r="190" s="1" customFormat="1" ht="12.75">
      <c r="B190" s="14"/>
    </row>
    <row r="191" s="1" customFormat="1" ht="12.75">
      <c r="B191" s="14"/>
    </row>
    <row r="192" s="1" customFormat="1" ht="12.75">
      <c r="B192" s="14"/>
    </row>
    <row r="193" s="1" customFormat="1" ht="12.75">
      <c r="B193" s="14"/>
    </row>
    <row r="194" s="1" customFormat="1" ht="12.75">
      <c r="B194" s="14"/>
    </row>
    <row r="195" s="1" customFormat="1" ht="12.75">
      <c r="B195" s="14"/>
    </row>
    <row r="196" s="1" customFormat="1" ht="12.75">
      <c r="B196" s="14"/>
    </row>
    <row r="197" s="1" customFormat="1" ht="12.75">
      <c r="B197" s="14"/>
    </row>
    <row r="198" s="1" customFormat="1" ht="12.75">
      <c r="B198" s="14"/>
    </row>
    <row r="199" s="1" customFormat="1" ht="12.75">
      <c r="B199" s="14"/>
    </row>
    <row r="200" s="1" customFormat="1" ht="12.75">
      <c r="B200" s="14"/>
    </row>
    <row r="201" s="1" customFormat="1" ht="12.75">
      <c r="B201" s="14"/>
    </row>
    <row r="202" s="1" customFormat="1" ht="12.75">
      <c r="B202" s="14"/>
    </row>
    <row r="203" s="1" customFormat="1" ht="12.75">
      <c r="B203" s="14"/>
    </row>
    <row r="204" s="1" customFormat="1" ht="12.75">
      <c r="B204" s="14"/>
    </row>
    <row r="205" s="1" customFormat="1" ht="12.75">
      <c r="B205" s="14"/>
    </row>
    <row r="206" s="1" customFormat="1" ht="12.75">
      <c r="B206" s="14"/>
    </row>
    <row r="207" s="1" customFormat="1" ht="12.75">
      <c r="B207" s="14"/>
    </row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</sheetData>
  <sheetProtection/>
  <mergeCells count="3">
    <mergeCell ref="A3:C3"/>
    <mergeCell ref="B2:C2"/>
    <mergeCell ref="A1:C1"/>
  </mergeCells>
  <printOptions/>
  <pageMargins left="0.7874015748031497" right="0.31496062992125984" top="0.3937007874015748" bottom="0.31496062992125984" header="0.5118110236220472" footer="0.5118110236220472"/>
  <pageSetup horizontalDpi="600" verticalDpi="600" orientation="portrait" paperSize="9" scale="92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ЮРИСТ</cp:lastModifiedBy>
  <cp:lastPrinted>2016-01-13T14:40:18Z</cp:lastPrinted>
  <dcterms:created xsi:type="dcterms:W3CDTF">2007-09-28T10:46:37Z</dcterms:created>
  <dcterms:modified xsi:type="dcterms:W3CDTF">2016-01-13T15:50:53Z</dcterms:modified>
  <cp:category/>
  <cp:version/>
  <cp:contentType/>
  <cp:contentStatus/>
</cp:coreProperties>
</file>